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Instructions" sheetId="1" state="visible" r:id="rId3"/>
    <sheet name="Overview" sheetId="2" state="visible" r:id="rId4"/>
    <sheet name="Appointments" sheetId="3" state="visible" r:id="rId5"/>
    <sheet name="Symptoms" sheetId="4" state="visible" r:id="rId6"/>
    <sheet name="Weight Tracker" sheetId="5" state="visible" r:id="rId7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<sst xmlns="http://schemas.openxmlformats.org/spreadsheetml/2006/main" count="60" uniqueCount="52">
  <si>
    <t xml:space="preserve">Pregnancy Tracker</t>
  </si>
  <si>
    <t xml:space="preserve">kidsdirect.net — free pregnancy and parenting resources</t>
  </si>
  <si>
    <t xml:space="preserve">How this workbook works</t>
  </si>
  <si>
    <t xml:space="preserve">• Enter your first day of your last menstrual period (LMP) on the Overview tab, cell B2 (shown in blue on a yellow background). Everything else on that tab calculates from it automatically.</t>
  </si>
  <si>
    <t xml:space="preserve">• Log each appointment on the Appointments tab as it happens. Type over the example row in row 2 with your own dates.</t>
  </si>
  <si>
    <t xml:space="preserve">• Log symptoms month by month on the Symptoms tab, one row per month.</t>
  </si>
  <si>
    <t xml:space="preserve">• Log your weight on the Weight Tracker tab. The week number and weight change columns calculate for you.</t>
  </si>
  <si>
    <t xml:space="preserve">• Cells shown in blue on a yellow background are meant for you to fill in. Everything else is a formula, leave those alone so the sheet keeps calculating correctly.</t>
  </si>
  <si>
    <t xml:space="preserve">Due Date &amp; Week Overview</t>
  </si>
  <si>
    <t xml:space="preserve">First day of last period (LMP)</t>
  </si>
  <si>
    <t xml:space="preserve">Estimated due date</t>
  </si>
  <si>
    <t xml:space="preserve">Today's date</t>
  </si>
  <si>
    <t xml:space="preserve">Current pregnancy week</t>
  </si>
  <si>
    <t xml:space="preserve">Days until due date</t>
  </si>
  <si>
    <t xml:space="preserve">Trimester</t>
  </si>
  <si>
    <t xml:space="preserve">Due date is estimated using Naegele's rule (LMP + 280 days), the same method used across our other pregnancy calculators. Your provider may adjust it based on an ultrasound.</t>
  </si>
  <si>
    <t xml:space="preserve">Prenatal Appointment Log</t>
  </si>
  <si>
    <t xml:space="preserve">Date</t>
  </si>
  <si>
    <t xml:space="preserve">Week</t>
  </si>
  <si>
    <t xml:space="preserve">Weight (lb)</t>
  </si>
  <si>
    <t xml:space="preserve">Blood Pressure</t>
  </si>
  <si>
    <t xml:space="preserve">Fundal Height (cm)</t>
  </si>
  <si>
    <t xml:space="preserve">Baby's Heart Rate (bpm)</t>
  </si>
  <si>
    <t xml:space="preserve">Notes</t>
  </si>
  <si>
    <t xml:space="preserve">118/74</t>
  </si>
  <si>
    <t xml:space="preserve">Everything on track, next visit in 4 weeks</t>
  </si>
  <si>
    <t xml:space="preserve">Monthly Symptom Log</t>
  </si>
  <si>
    <t xml:space="preserve">Month</t>
  </si>
  <si>
    <t xml:space="preserve">Nausea</t>
  </si>
  <si>
    <t xml:space="preserve">Fatigue</t>
  </si>
  <si>
    <t xml:space="preserve">Heartburn</t>
  </si>
  <si>
    <t xml:space="preserve">Swelling</t>
  </si>
  <si>
    <t xml:space="preserve">Back Pain</t>
  </si>
  <si>
    <t xml:space="preserve">Mood Changes</t>
  </si>
  <si>
    <t xml:space="preserve">Month 1</t>
  </si>
  <si>
    <t xml:space="preserve">Y</t>
  </si>
  <si>
    <t xml:space="preserve">N</t>
  </si>
  <si>
    <t xml:space="preserve">Mild morning nausea, otherwise feeling good</t>
  </si>
  <si>
    <t xml:space="preserve">Month 2</t>
  </si>
  <si>
    <t xml:space="preserve">Month 3</t>
  </si>
  <si>
    <t xml:space="preserve">Month 4</t>
  </si>
  <si>
    <t xml:space="preserve">Month 5</t>
  </si>
  <si>
    <t xml:space="preserve">Month 6</t>
  </si>
  <si>
    <t xml:space="preserve">Month 7</t>
  </si>
  <si>
    <t xml:space="preserve">Month 8</t>
  </si>
  <si>
    <t xml:space="preserve">Month 9</t>
  </si>
  <si>
    <t xml:space="preserve">Month 10</t>
  </si>
  <si>
    <t xml:space="preserve">Month 11</t>
  </si>
  <si>
    <t xml:space="preserve">Month 12</t>
  </si>
  <si>
    <t xml:space="preserve">Weight Tracker</t>
  </si>
  <si>
    <t xml:space="preserve">Change From Last</t>
  </si>
  <si>
    <t xml:space="preserve">Total Gain So Far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</si>
</sst>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mm/dd/yyyy"/>
    <numFmt numFmtId="166" formatCode="0"/>
    <numFmt numFmtId="167" formatCode="@"/>
    <numFmt numFmtId="168" formatCode="yyyy\-mm\-dd"/>
    <numFmt numFmtId="169" formatCode="General"/>
    <numFmt numFmtId="170" formatCode="0.0"/>
  </numFmts>
  <fonts count="10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3F6FB3"/>
      <name val="Arial"/>
      <family val="0"/>
      <charset val="1"/>
    </font>
    <font>
      <i val="true"/>
      <sz val="9"/>
      <color rgb="FF5B6472"/>
      <name val="Arial"/>
      <family val="0"/>
      <charset val="1"/>
    </font>
    <font>
      <b val="true"/>
      <sz val="10"/>
      <name val="Arial"/>
      <family val="0"/>
      <charset val="1"/>
    </font>
    <font>
      <sz val="10"/>
      <name val="Arial"/>
      <family val="0"/>
      <charset val="1"/>
    </font>
    <font>
      <sz val="10"/>
      <color rgb="FF0000FF"/>
      <name val="Arial"/>
      <family val="0"/>
      <charset val="1"/>
    </font>
    <font>
      <b val="true"/>
      <sz val="11"/>
      <color rgb="FFFFFFFF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7F9FC"/>
      </patternFill>
    </fill>
    <fill>
      <patternFill patternType="solid">
        <fgColor rgb="FF3F6FB3"/>
        <bgColor rgb="FF5B6472"/>
      </patternFill>
    </fill>
    <fill>
      <patternFill patternType="solid">
        <fgColor rgb="FFF7F9FC"/>
        <bgColor rgb="FFFF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C9D9EF"/>
      </left>
      <right style="thin">
        <color rgb="FFC9D9EF"/>
      </right>
      <top style="thin">
        <color rgb="FFC9D9EF"/>
      </top>
      <bottom style="thin">
        <color rgb="FFC9D9EF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8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3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8" fontId="8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0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0" fontId="7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F7F9FC"/>
      <rgbColor rgb="FF660066"/>
      <rgbColor rgb="FFFF8080"/>
      <rgbColor rgb="FF0066CC"/>
      <rgbColor rgb="FFC9D9E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F6FB3"/>
      <rgbColor rgb="FF33CCCC"/>
      <rgbColor rgb="FF99CC00"/>
      <rgbColor rgb="FFFFCC00"/>
      <rgbColor rgb="FFFF9900"/>
      <rgbColor rgb="FFFF6600"/>
      <rgbColor rgb="FF5B6472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H1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"/>
    <col collapsed="false" customWidth="true" hidden="false" outlineLevel="0" max="8" min="2" style="0" width="14"/>
  </cols>
  <sheetData>
    <row r="2" customFormat="false" ht="19.7" hidden="false" customHeight="false" outlineLevel="0" collapsed="false">
      <c r="B2" s="1" t="s">
        <v>0</v>
      </c>
    </row>
    <row r="3" customFormat="false" ht="15" hidden="false" customHeight="false" outlineLevel="0" collapsed="false">
      <c r="B3" s="2" t="s">
        <v>1</v>
      </c>
    </row>
    <row r="5" customFormat="false" ht="15" hidden="false" customHeight="false" outlineLevel="0" collapsed="false">
      <c r="B5" s="3" t="s">
        <v>2</v>
      </c>
    </row>
    <row r="6" customFormat="false" ht="27.75" hidden="false" customHeight="true" outlineLevel="0" collapsed="false">
      <c r="B6" s="4" t="s">
        <v>3</v>
      </c>
      <c r="C6" s="4"/>
      <c r="D6" s="4"/>
      <c r="E6" s="4"/>
      <c r="F6" s="4"/>
      <c r="G6" s="4"/>
      <c r="H6" s="4"/>
    </row>
    <row r="7" customFormat="false" ht="27.75" hidden="false" customHeight="true" outlineLevel="0" collapsed="false">
      <c r="B7" s="4" t="s">
        <v>4</v>
      </c>
      <c r="C7" s="4"/>
      <c r="D7" s="4"/>
      <c r="E7" s="4"/>
      <c r="F7" s="4"/>
      <c r="G7" s="4"/>
      <c r="H7" s="4"/>
    </row>
    <row r="8" customFormat="false" ht="27.75" hidden="false" customHeight="true" outlineLevel="0" collapsed="false">
      <c r="B8" s="4" t="s">
        <v>5</v>
      </c>
      <c r="C8" s="4"/>
      <c r="D8" s="4"/>
      <c r="E8" s="4"/>
      <c r="F8" s="4"/>
      <c r="G8" s="4"/>
      <c r="H8" s="4"/>
    </row>
    <row r="9" customFormat="false" ht="27.75" hidden="false" customHeight="true" outlineLevel="0" collapsed="false">
      <c r="B9" s="4" t="s">
        <v>6</v>
      </c>
      <c r="C9" s="4"/>
      <c r="D9" s="4"/>
      <c r="E9" s="4"/>
      <c r="F9" s="4"/>
      <c r="G9" s="4"/>
      <c r="H9" s="4"/>
    </row>
    <row r="10" customFormat="false" ht="27.75" hidden="false" customHeight="true" outlineLevel="0" collapsed="false">
      <c r="B10" s="4" t="s">
        <v>7</v>
      </c>
      <c r="C10" s="4"/>
      <c r="D10" s="4"/>
      <c r="E10" s="4"/>
      <c r="F10" s="4"/>
      <c r="G10" s="4"/>
      <c r="H10" s="4"/>
    </row>
  </sheetData>
  <mergeCells count="5">
    <mergeCell ref="B6:H6"/>
    <mergeCell ref="B7:H7"/>
    <mergeCell ref="B8:H8"/>
    <mergeCell ref="B9:H9"/>
    <mergeCell ref="B10:H10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F1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"/>
    <col collapsed="false" customWidth="true" hidden="false" outlineLevel="0" max="2" min="2" style="0" width="30"/>
    <col collapsed="false" customWidth="true" hidden="false" outlineLevel="0" max="3" min="3" style="0" width="16"/>
  </cols>
  <sheetData>
    <row r="2" customFormat="false" ht="19.7" hidden="false" customHeight="false" outlineLevel="0" collapsed="false">
      <c r="B2" s="5" t="s">
        <v>8</v>
      </c>
      <c r="C2" s="5"/>
      <c r="D2" s="5"/>
    </row>
    <row r="4" customFormat="false" ht="15" hidden="false" customHeight="false" outlineLevel="0" collapsed="false">
      <c r="B4" s="3" t="s">
        <v>9</v>
      </c>
      <c r="C4" s="6" t="n">
        <v>46023</v>
      </c>
    </row>
    <row r="5" customFormat="false" ht="15" hidden="false" customHeight="false" outlineLevel="0" collapsed="false">
      <c r="B5" s="3" t="s">
        <v>10</v>
      </c>
      <c r="C5" s="7" t="n">
        <f aca="false">C4+280</f>
        <v>46303</v>
      </c>
    </row>
    <row r="6" customFormat="false" ht="15" hidden="false" customHeight="false" outlineLevel="0" collapsed="false">
      <c r="B6" s="3" t="s">
        <v>11</v>
      </c>
      <c r="C6" s="7" t="n">
        <f aca="true">TODAY()</f>
        <v>46271</v>
      </c>
    </row>
    <row r="7" customFormat="false" ht="15" hidden="false" customHeight="false" outlineLevel="0" collapsed="false">
      <c r="B7" s="3" t="s">
        <v>12</v>
      </c>
      <c r="C7" s="8" t="n">
        <f aca="false">INT((C6-C4)/7)+1</f>
        <v>36</v>
      </c>
    </row>
    <row r="8" customFormat="false" ht="15" hidden="false" customHeight="false" outlineLevel="0" collapsed="false">
      <c r="B8" s="3" t="s">
        <v>13</v>
      </c>
      <c r="C8" s="8" t="n">
        <f aca="false">C5-C6</f>
        <v>32</v>
      </c>
    </row>
    <row r="9" customFormat="false" ht="15" hidden="false" customHeight="false" outlineLevel="0" collapsed="false">
      <c r="B9" s="3" t="s">
        <v>14</v>
      </c>
      <c r="C9" s="9" t="str">
        <f aca="false">IF(C7&lt;=13,"First",IF(C7&lt;=27,"Second","Third"))</f>
        <v>Third</v>
      </c>
    </row>
    <row r="11" customFormat="false" ht="22.35" hidden="false" customHeight="true" outlineLevel="0" collapsed="false">
      <c r="B11" s="10" t="s">
        <v>15</v>
      </c>
      <c r="C11" s="10"/>
      <c r="D11" s="10"/>
      <c r="E11" s="10"/>
      <c r="F11" s="10"/>
    </row>
  </sheetData>
  <mergeCells count="2">
    <mergeCell ref="B2:D2"/>
    <mergeCell ref="B11:F1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1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"/>
    <col collapsed="false" customWidth="true" hidden="false" outlineLevel="0" max="2" min="2" style="0" width="8"/>
    <col collapsed="false" customWidth="true" hidden="false" outlineLevel="0" max="3" min="3" style="0" width="12"/>
    <col collapsed="false" customWidth="true" hidden="false" outlineLevel="0" max="4" min="4" style="0" width="15"/>
    <col collapsed="false" customWidth="true" hidden="false" outlineLevel="0" max="5" min="5" style="0" width="18"/>
    <col collapsed="false" customWidth="true" hidden="false" outlineLevel="0" max="6" min="6" style="0" width="20"/>
    <col collapsed="false" customWidth="true" hidden="false" outlineLevel="0" max="7" min="7" style="0" width="30"/>
  </cols>
  <sheetData>
    <row r="1" customFormat="false" ht="19.7" hidden="false" customHeight="false" outlineLevel="0" collapsed="false">
      <c r="A1" s="5" t="s">
        <v>16</v>
      </c>
      <c r="B1" s="5"/>
      <c r="C1" s="5"/>
      <c r="D1" s="5"/>
      <c r="E1" s="5"/>
      <c r="F1" s="5"/>
      <c r="G1" s="5"/>
    </row>
    <row r="3" customFormat="false" ht="26.85" hidden="false" customHeight="false" outlineLevel="0" collapsed="false">
      <c r="A3" s="11" t="s">
        <v>17</v>
      </c>
      <c r="B3" s="11" t="s">
        <v>18</v>
      </c>
      <c r="C3" s="11" t="s">
        <v>19</v>
      </c>
      <c r="D3" s="11" t="s">
        <v>20</v>
      </c>
      <c r="E3" s="11" t="s">
        <v>21</v>
      </c>
      <c r="F3" s="11" t="s">
        <v>22</v>
      </c>
      <c r="G3" s="11" t="s">
        <v>23</v>
      </c>
    </row>
    <row r="4" customFormat="false" ht="15" hidden="false" customHeight="false" outlineLevel="0" collapsed="false">
      <c r="A4" s="12" t="n">
        <v>46096</v>
      </c>
      <c r="B4" s="13" t="n">
        <f aca="false">INT((A4-Overview!$C$4)/7)+1</f>
        <v>11</v>
      </c>
      <c r="C4" s="14" t="n">
        <v>148</v>
      </c>
      <c r="D4" s="14" t="s">
        <v>24</v>
      </c>
      <c r="E4" s="14" t="n">
        <v>24</v>
      </c>
      <c r="F4" s="14" t="n">
        <v>148</v>
      </c>
      <c r="G4" s="14" t="s">
        <v>25</v>
      </c>
    </row>
    <row r="5" customFormat="false" ht="15" hidden="false" customHeight="false" outlineLevel="0" collapsed="false">
      <c r="A5" s="14"/>
      <c r="B5" s="13" t="str">
        <f aca="false">IF(A5="","",INT((A5-Overview!$C$4)/7)+1)</f>
        <v/>
      </c>
      <c r="C5" s="14"/>
      <c r="D5" s="14"/>
      <c r="E5" s="14"/>
      <c r="F5" s="14"/>
      <c r="G5" s="14"/>
    </row>
    <row r="6" customFormat="false" ht="15" hidden="false" customHeight="false" outlineLevel="0" collapsed="false">
      <c r="A6" s="14"/>
      <c r="B6" s="15" t="str">
        <f aca="false">IF(A6="","",INT((A6-Overview!$C$4)/7)+1)</f>
        <v/>
      </c>
      <c r="C6" s="14"/>
      <c r="D6" s="14"/>
      <c r="E6" s="14"/>
      <c r="F6" s="14"/>
      <c r="G6" s="14"/>
    </row>
    <row r="7" customFormat="false" ht="15" hidden="false" customHeight="false" outlineLevel="0" collapsed="false">
      <c r="A7" s="14"/>
      <c r="B7" s="13" t="str">
        <f aca="false">IF(A7="","",INT((A7-Overview!$C$4)/7)+1)</f>
        <v/>
      </c>
      <c r="C7" s="14"/>
      <c r="D7" s="14"/>
      <c r="E7" s="14"/>
      <c r="F7" s="14"/>
      <c r="G7" s="14"/>
    </row>
    <row r="8" customFormat="false" ht="15" hidden="false" customHeight="false" outlineLevel="0" collapsed="false">
      <c r="A8" s="14"/>
      <c r="B8" s="15" t="str">
        <f aca="false">IF(A8="","",INT((A8-Overview!$C$4)/7)+1)</f>
        <v/>
      </c>
      <c r="C8" s="14"/>
      <c r="D8" s="14"/>
      <c r="E8" s="14"/>
      <c r="F8" s="14"/>
      <c r="G8" s="14"/>
    </row>
    <row r="9" customFormat="false" ht="15" hidden="false" customHeight="false" outlineLevel="0" collapsed="false">
      <c r="A9" s="14"/>
      <c r="B9" s="13" t="str">
        <f aca="false">IF(A9="","",INT((A9-Overview!$C$4)/7)+1)</f>
        <v/>
      </c>
      <c r="C9" s="14"/>
      <c r="D9" s="14"/>
      <c r="E9" s="14"/>
      <c r="F9" s="14"/>
      <c r="G9" s="14"/>
    </row>
    <row r="10" customFormat="false" ht="15" hidden="false" customHeight="false" outlineLevel="0" collapsed="false">
      <c r="A10" s="14"/>
      <c r="B10" s="15" t="str">
        <f aca="false">IF(A10="","",INT((A10-Overview!$C$4)/7)+1)</f>
        <v/>
      </c>
      <c r="C10" s="14"/>
      <c r="D10" s="14"/>
      <c r="E10" s="14"/>
      <c r="F10" s="14"/>
      <c r="G10" s="14"/>
    </row>
    <row r="11" customFormat="false" ht="15" hidden="false" customHeight="false" outlineLevel="0" collapsed="false">
      <c r="A11" s="14"/>
      <c r="B11" s="13" t="str">
        <f aca="false">IF(A11="","",INT((A11-Overview!$C$4)/7)+1)</f>
        <v/>
      </c>
      <c r="C11" s="14"/>
      <c r="D11" s="14"/>
      <c r="E11" s="14"/>
      <c r="F11" s="14"/>
      <c r="G11" s="14"/>
    </row>
    <row r="12" customFormat="false" ht="15" hidden="false" customHeight="false" outlineLevel="0" collapsed="false">
      <c r="A12" s="14"/>
      <c r="B12" s="15" t="str">
        <f aca="false">IF(A12="","",INT((A12-Overview!$C$4)/7)+1)</f>
        <v/>
      </c>
      <c r="C12" s="14"/>
      <c r="D12" s="14"/>
      <c r="E12" s="14"/>
      <c r="F12" s="14"/>
      <c r="G12" s="14"/>
    </row>
    <row r="13" customFormat="false" ht="15" hidden="false" customHeight="false" outlineLevel="0" collapsed="false">
      <c r="A13" s="14"/>
      <c r="B13" s="13" t="str">
        <f aca="false">IF(A13="","",INT((A13-Overview!$C$4)/7)+1)</f>
        <v/>
      </c>
      <c r="C13" s="14"/>
      <c r="D13" s="14"/>
      <c r="E13" s="14"/>
      <c r="F13" s="14"/>
      <c r="G13" s="14"/>
    </row>
    <row r="14" customFormat="false" ht="15" hidden="false" customHeight="false" outlineLevel="0" collapsed="false">
      <c r="A14" s="14"/>
      <c r="B14" s="15" t="str">
        <f aca="false">IF(A14="","",INT((A14-Overview!$C$4)/7)+1)</f>
        <v/>
      </c>
      <c r="C14" s="14"/>
      <c r="D14" s="14"/>
      <c r="E14" s="14"/>
      <c r="F14" s="14"/>
      <c r="G14" s="14"/>
    </row>
    <row r="15" customFormat="false" ht="15" hidden="false" customHeight="false" outlineLevel="0" collapsed="false">
      <c r="A15" s="14"/>
      <c r="B15" s="13" t="str">
        <f aca="false">IF(A15="","",INT((A15-Overview!$C$4)/7)+1)</f>
        <v/>
      </c>
      <c r="C15" s="14"/>
      <c r="D15" s="14"/>
      <c r="E15" s="14"/>
      <c r="F15" s="14"/>
      <c r="G15" s="14"/>
    </row>
    <row r="16" customFormat="false" ht="15" hidden="false" customHeight="false" outlineLevel="0" collapsed="false">
      <c r="A16" s="14"/>
      <c r="B16" s="15" t="str">
        <f aca="false">IF(A16="","",INT((A16-Overview!$C$4)/7)+1)</f>
        <v/>
      </c>
      <c r="C16" s="14"/>
      <c r="D16" s="14"/>
      <c r="E16" s="14"/>
      <c r="F16" s="14"/>
      <c r="G16" s="14"/>
    </row>
    <row r="17" customFormat="false" ht="15" hidden="false" customHeight="false" outlineLevel="0" collapsed="false">
      <c r="A17" s="14"/>
      <c r="B17" s="13" t="str">
        <f aca="false">IF(A17="","",INT((A17-Overview!$C$4)/7)+1)</f>
        <v/>
      </c>
      <c r="C17" s="14"/>
      <c r="D17" s="14"/>
      <c r="E17" s="14"/>
      <c r="F17" s="14"/>
      <c r="G17" s="14"/>
    </row>
    <row r="18" customFormat="false" ht="15" hidden="false" customHeight="false" outlineLevel="0" collapsed="false">
      <c r="A18" s="14"/>
      <c r="B18" s="15" t="str">
        <f aca="false">IF(A18="","",INT((A18-Overview!$C$4)/7)+1)</f>
        <v/>
      </c>
      <c r="C18" s="14"/>
      <c r="D18" s="14"/>
      <c r="E18" s="14"/>
      <c r="F18" s="14"/>
      <c r="G18" s="14"/>
    </row>
    <row r="19" customFormat="false" ht="15" hidden="false" customHeight="false" outlineLevel="0" collapsed="false">
      <c r="A19" s="14"/>
      <c r="B19" s="13" t="str">
        <f aca="false">IF(A19="","",INT((A19-Overview!$C$4)/7)+1)</f>
        <v/>
      </c>
      <c r="C19" s="14"/>
      <c r="D19" s="14"/>
      <c r="E19" s="14"/>
      <c r="F19" s="14"/>
      <c r="G19" s="14"/>
    </row>
  </sheetData>
  <mergeCells count="1">
    <mergeCell ref="A1:G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1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"/>
    <col collapsed="false" customWidth="true" hidden="false" outlineLevel="0" max="3" min="2" style="0" width="10"/>
    <col collapsed="false" customWidth="true" hidden="false" outlineLevel="0" max="4" min="4" style="0" width="11"/>
    <col collapsed="false" customWidth="true" hidden="false" outlineLevel="0" max="5" min="5" style="0" width="10"/>
    <col collapsed="false" customWidth="true" hidden="false" outlineLevel="0" max="6" min="6" style="0" width="11"/>
    <col collapsed="false" customWidth="true" hidden="false" outlineLevel="0" max="7" min="7" style="0" width="13"/>
    <col collapsed="false" customWidth="true" hidden="false" outlineLevel="0" max="8" min="8" style="0" width="32"/>
  </cols>
  <sheetData>
    <row r="1" customFormat="false" ht="19.7" hidden="false" customHeight="false" outlineLevel="0" collapsed="false">
      <c r="A1" s="5" t="s">
        <v>26</v>
      </c>
      <c r="B1" s="5"/>
      <c r="C1" s="5"/>
      <c r="D1" s="5"/>
      <c r="E1" s="5"/>
      <c r="F1" s="5"/>
      <c r="G1" s="5"/>
      <c r="H1" s="5"/>
    </row>
    <row r="3" customFormat="false" ht="26.85" hidden="false" customHeight="false" outlineLevel="0" collapsed="false">
      <c r="A3" s="11" t="s">
        <v>27</v>
      </c>
      <c r="B3" s="11" t="s">
        <v>28</v>
      </c>
      <c r="C3" s="11" t="s">
        <v>29</v>
      </c>
      <c r="D3" s="11" t="s">
        <v>30</v>
      </c>
      <c r="E3" s="11" t="s">
        <v>31</v>
      </c>
      <c r="F3" s="11" t="s">
        <v>32</v>
      </c>
      <c r="G3" s="11" t="s">
        <v>33</v>
      </c>
      <c r="H3" s="11" t="s">
        <v>23</v>
      </c>
    </row>
    <row r="4" customFormat="false" ht="15" hidden="false" customHeight="false" outlineLevel="0" collapsed="false">
      <c r="A4" s="14" t="s">
        <v>34</v>
      </c>
      <c r="B4" s="14" t="s">
        <v>35</v>
      </c>
      <c r="C4" s="14" t="s">
        <v>35</v>
      </c>
      <c r="D4" s="14" t="s">
        <v>36</v>
      </c>
      <c r="E4" s="14" t="s">
        <v>36</v>
      </c>
      <c r="F4" s="14" t="s">
        <v>36</v>
      </c>
      <c r="G4" s="14" t="s">
        <v>36</v>
      </c>
      <c r="H4" s="14" t="s">
        <v>37</v>
      </c>
    </row>
    <row r="5" customFormat="false" ht="15" hidden="false" customHeight="false" outlineLevel="0" collapsed="false">
      <c r="A5" s="16" t="s">
        <v>38</v>
      </c>
      <c r="B5" s="16"/>
      <c r="C5" s="16"/>
      <c r="D5" s="16"/>
      <c r="E5" s="16"/>
      <c r="F5" s="16"/>
      <c r="G5" s="16"/>
      <c r="H5" s="16"/>
    </row>
    <row r="6" customFormat="false" ht="15" hidden="false" customHeight="false" outlineLevel="0" collapsed="false">
      <c r="A6" s="14" t="s">
        <v>39</v>
      </c>
      <c r="B6" s="14"/>
      <c r="C6" s="14"/>
      <c r="D6" s="14"/>
      <c r="E6" s="14"/>
      <c r="F6" s="14"/>
      <c r="G6" s="14"/>
      <c r="H6" s="14"/>
    </row>
    <row r="7" customFormat="false" ht="15" hidden="false" customHeight="false" outlineLevel="0" collapsed="false">
      <c r="A7" s="16" t="s">
        <v>40</v>
      </c>
      <c r="B7" s="16"/>
      <c r="C7" s="16"/>
      <c r="D7" s="16"/>
      <c r="E7" s="16"/>
      <c r="F7" s="16"/>
      <c r="G7" s="16"/>
      <c r="H7" s="16"/>
    </row>
    <row r="8" customFormat="false" ht="15" hidden="false" customHeight="false" outlineLevel="0" collapsed="false">
      <c r="A8" s="14" t="s">
        <v>41</v>
      </c>
      <c r="B8" s="14"/>
      <c r="C8" s="14"/>
      <c r="D8" s="14"/>
      <c r="E8" s="14"/>
      <c r="F8" s="14"/>
      <c r="G8" s="14"/>
      <c r="H8" s="14"/>
    </row>
    <row r="9" customFormat="false" ht="15" hidden="false" customHeight="false" outlineLevel="0" collapsed="false">
      <c r="A9" s="16" t="s">
        <v>42</v>
      </c>
      <c r="B9" s="16"/>
      <c r="C9" s="16"/>
      <c r="D9" s="16"/>
      <c r="E9" s="16"/>
      <c r="F9" s="16"/>
      <c r="G9" s="16"/>
      <c r="H9" s="16"/>
    </row>
    <row r="10" customFormat="false" ht="15" hidden="false" customHeight="false" outlineLevel="0" collapsed="false">
      <c r="A10" s="14" t="s">
        <v>43</v>
      </c>
      <c r="B10" s="14"/>
      <c r="C10" s="14"/>
      <c r="D10" s="14"/>
      <c r="E10" s="14"/>
      <c r="F10" s="14"/>
      <c r="G10" s="14"/>
      <c r="H10" s="14"/>
    </row>
    <row r="11" customFormat="false" ht="15" hidden="false" customHeight="false" outlineLevel="0" collapsed="false">
      <c r="A11" s="16" t="s">
        <v>44</v>
      </c>
      <c r="B11" s="16"/>
      <c r="C11" s="16"/>
      <c r="D11" s="16"/>
      <c r="E11" s="16"/>
      <c r="F11" s="16"/>
      <c r="G11" s="16"/>
      <c r="H11" s="16"/>
    </row>
    <row r="12" customFormat="false" ht="15" hidden="false" customHeight="false" outlineLevel="0" collapsed="false">
      <c r="A12" s="14" t="s">
        <v>45</v>
      </c>
      <c r="B12" s="14"/>
      <c r="C12" s="14"/>
      <c r="D12" s="14"/>
      <c r="E12" s="14"/>
      <c r="F12" s="14"/>
      <c r="G12" s="14"/>
      <c r="H12" s="14"/>
    </row>
    <row r="13" customFormat="false" ht="15" hidden="false" customHeight="false" outlineLevel="0" collapsed="false">
      <c r="A13" s="16" t="s">
        <v>46</v>
      </c>
      <c r="B13" s="16"/>
      <c r="C13" s="16"/>
      <c r="D13" s="16"/>
      <c r="E13" s="16"/>
      <c r="F13" s="16"/>
      <c r="G13" s="16"/>
      <c r="H13" s="16"/>
    </row>
    <row r="14" customFormat="false" ht="15" hidden="false" customHeight="false" outlineLevel="0" collapsed="false">
      <c r="A14" s="14" t="s">
        <v>47</v>
      </c>
      <c r="B14" s="14"/>
      <c r="C14" s="14"/>
      <c r="D14" s="14"/>
      <c r="E14" s="14"/>
      <c r="F14" s="14"/>
      <c r="G14" s="14"/>
      <c r="H14" s="14"/>
    </row>
    <row r="15" customFormat="false" ht="15" hidden="false" customHeight="false" outlineLevel="0" collapsed="false">
      <c r="A15" s="16" t="s">
        <v>48</v>
      </c>
      <c r="B15" s="16"/>
      <c r="C15" s="16"/>
      <c r="D15" s="16"/>
      <c r="E15" s="16"/>
      <c r="F15" s="16"/>
      <c r="G15" s="16"/>
      <c r="H15" s="16"/>
    </row>
  </sheetData>
  <mergeCells count="1">
    <mergeCell ref="A1:H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2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"/>
    <col collapsed="false" customWidth="true" hidden="false" outlineLevel="0" max="2" min="2" style="0" width="8"/>
    <col collapsed="false" customWidth="true" hidden="false" outlineLevel="0" max="3" min="3" style="0" width="12"/>
    <col collapsed="false" customWidth="true" hidden="false" outlineLevel="0" max="5" min="4" style="0" width="16"/>
  </cols>
  <sheetData>
    <row r="1" customFormat="false" ht="19.7" hidden="false" customHeight="false" outlineLevel="0" collapsed="false">
      <c r="A1" s="5" t="s">
        <v>49</v>
      </c>
      <c r="B1" s="5"/>
      <c r="C1" s="5"/>
      <c r="D1" s="5"/>
      <c r="E1" s="5"/>
    </row>
    <row r="3" customFormat="false" ht="15" hidden="false" customHeight="false" outlineLevel="0" collapsed="false">
      <c r="A3" s="17" t="s">
        <v>17</v>
      </c>
      <c r="B3" s="17" t="s">
        <v>18</v>
      </c>
      <c r="C3" s="17" t="s">
        <v>19</v>
      </c>
      <c r="D3" s="17" t="s">
        <v>50</v>
      </c>
      <c r="E3" s="17" t="s">
        <v>51</v>
      </c>
    </row>
    <row r="4" customFormat="false" ht="15" hidden="false" customHeight="false" outlineLevel="0" collapsed="false">
      <c r="A4" s="12" t="n">
        <v>46030</v>
      </c>
      <c r="B4" s="18" t="n">
        <f aca="false">IF(A4="","",INT((A4-Overview!$C$4)/7)+1)</f>
        <v>2</v>
      </c>
      <c r="C4" s="14" t="n">
        <v>136</v>
      </c>
      <c r="D4" s="18"/>
      <c r="E4" s="18" t="n">
        <f aca="false">IF(C4="","",C4-$C$4)</f>
        <v>0</v>
      </c>
    </row>
    <row r="5" customFormat="false" ht="15" hidden="false" customHeight="false" outlineLevel="0" collapsed="false">
      <c r="A5" s="14"/>
      <c r="B5" s="19" t="str">
        <f aca="false">IF(A5="","",INT((A5-Overview!$C$4)/7)+1)</f>
        <v/>
      </c>
      <c r="C5" s="14"/>
      <c r="D5" s="19" t="str">
        <f aca="false">IF(OR(C5="",C4=""),"",C5-C4)</f>
        <v/>
      </c>
      <c r="E5" s="19" t="str">
        <f aca="false">IF(C5="","",C5-$C$4)</f>
        <v/>
      </c>
    </row>
    <row r="6" customFormat="false" ht="15" hidden="false" customHeight="false" outlineLevel="0" collapsed="false">
      <c r="A6" s="14"/>
      <c r="B6" s="18" t="str">
        <f aca="false">IF(A6="","",INT((A6-Overview!$C$4)/7)+1)</f>
        <v/>
      </c>
      <c r="C6" s="14"/>
      <c r="D6" s="18" t="str">
        <f aca="false">IF(OR(C6="",C5=""),"",C6-C5)</f>
        <v/>
      </c>
      <c r="E6" s="18" t="str">
        <f aca="false">IF(C6="","",C6-$C$4)</f>
        <v/>
      </c>
    </row>
    <row r="7" customFormat="false" ht="15" hidden="false" customHeight="false" outlineLevel="0" collapsed="false">
      <c r="A7" s="14"/>
      <c r="B7" s="19" t="str">
        <f aca="false">IF(A7="","",INT((A7-Overview!$C$4)/7)+1)</f>
        <v/>
      </c>
      <c r="C7" s="14"/>
      <c r="D7" s="19" t="str">
        <f aca="false">IF(OR(C7="",C6=""),"",C7-C6)</f>
        <v/>
      </c>
      <c r="E7" s="19" t="str">
        <f aca="false">IF(C7="","",C7-$C$4)</f>
        <v/>
      </c>
    </row>
    <row r="8" customFormat="false" ht="15" hidden="false" customHeight="false" outlineLevel="0" collapsed="false">
      <c r="A8" s="14"/>
      <c r="B8" s="18" t="str">
        <f aca="false">IF(A8="","",INT((A8-Overview!$C$4)/7)+1)</f>
        <v/>
      </c>
      <c r="C8" s="14"/>
      <c r="D8" s="18" t="str">
        <f aca="false">IF(OR(C8="",C7=""),"",C8-C7)</f>
        <v/>
      </c>
      <c r="E8" s="18" t="str">
        <f aca="false">IF(C8="","",C8-$C$4)</f>
        <v/>
      </c>
    </row>
    <row r="9" customFormat="false" ht="15" hidden="false" customHeight="false" outlineLevel="0" collapsed="false">
      <c r="A9" s="14"/>
      <c r="B9" s="19" t="str">
        <f aca="false">IF(A9="","",INT((A9-Overview!$C$4)/7)+1)</f>
        <v/>
      </c>
      <c r="C9" s="14"/>
      <c r="D9" s="19" t="str">
        <f aca="false">IF(OR(C9="",C8=""),"",C9-C8)</f>
        <v/>
      </c>
      <c r="E9" s="19" t="str">
        <f aca="false">IF(C9="","",C9-$C$4)</f>
        <v/>
      </c>
    </row>
    <row r="10" customFormat="false" ht="15" hidden="false" customHeight="false" outlineLevel="0" collapsed="false">
      <c r="A10" s="14"/>
      <c r="B10" s="18" t="str">
        <f aca="false">IF(A10="","",INT((A10-Overview!$C$4)/7)+1)</f>
        <v/>
      </c>
      <c r="C10" s="14"/>
      <c r="D10" s="18" t="str">
        <f aca="false">IF(OR(C10="",C9=""),"",C10-C9)</f>
        <v/>
      </c>
      <c r="E10" s="18" t="str">
        <f aca="false">IF(C10="","",C10-$C$4)</f>
        <v/>
      </c>
    </row>
    <row r="11" customFormat="false" ht="15" hidden="false" customHeight="false" outlineLevel="0" collapsed="false">
      <c r="A11" s="14"/>
      <c r="B11" s="19" t="str">
        <f aca="false">IF(A11="","",INT((A11-Overview!$C$4)/7)+1)</f>
        <v/>
      </c>
      <c r="C11" s="14"/>
      <c r="D11" s="19" t="str">
        <f aca="false">IF(OR(C11="",C10=""),"",C11-C10)</f>
        <v/>
      </c>
      <c r="E11" s="19" t="str">
        <f aca="false">IF(C11="","",C11-$C$4)</f>
        <v/>
      </c>
    </row>
    <row r="12" customFormat="false" ht="15" hidden="false" customHeight="false" outlineLevel="0" collapsed="false">
      <c r="A12" s="14"/>
      <c r="B12" s="18" t="str">
        <f aca="false">IF(A12="","",INT((A12-Overview!$C$4)/7)+1)</f>
        <v/>
      </c>
      <c r="C12" s="14"/>
      <c r="D12" s="18" t="str">
        <f aca="false">IF(OR(C12="",C11=""),"",C12-C11)</f>
        <v/>
      </c>
      <c r="E12" s="18" t="str">
        <f aca="false">IF(C12="","",C12-$C$4)</f>
        <v/>
      </c>
    </row>
    <row r="13" customFormat="false" ht="15" hidden="false" customHeight="false" outlineLevel="0" collapsed="false">
      <c r="A13" s="14"/>
      <c r="B13" s="19" t="str">
        <f aca="false">IF(A13="","",INT((A13-Overview!$C$4)/7)+1)</f>
        <v/>
      </c>
      <c r="C13" s="14"/>
      <c r="D13" s="19" t="str">
        <f aca="false">IF(OR(C13="",C12=""),"",C13-C12)</f>
        <v/>
      </c>
      <c r="E13" s="19" t="str">
        <f aca="false">IF(C13="","",C13-$C$4)</f>
        <v/>
      </c>
    </row>
    <row r="14" customFormat="false" ht="15" hidden="false" customHeight="false" outlineLevel="0" collapsed="false">
      <c r="A14" s="14"/>
      <c r="B14" s="18" t="str">
        <f aca="false">IF(A14="","",INT((A14-Overview!$C$4)/7)+1)</f>
        <v/>
      </c>
      <c r="C14" s="14"/>
      <c r="D14" s="18" t="str">
        <f aca="false">IF(OR(C14="",C13=""),"",C14-C13)</f>
        <v/>
      </c>
      <c r="E14" s="18" t="str">
        <f aca="false">IF(C14="","",C14-$C$4)</f>
        <v/>
      </c>
    </row>
    <row r="15" customFormat="false" ht="15" hidden="false" customHeight="false" outlineLevel="0" collapsed="false">
      <c r="A15" s="14"/>
      <c r="B15" s="19" t="str">
        <f aca="false">IF(A15="","",INT((A15-Overview!$C$4)/7)+1)</f>
        <v/>
      </c>
      <c r="C15" s="14"/>
      <c r="D15" s="19" t="str">
        <f aca="false">IF(OR(C15="",C14=""),"",C15-C14)</f>
        <v/>
      </c>
      <c r="E15" s="19" t="str">
        <f aca="false">IF(C15="","",C15-$C$4)</f>
        <v/>
      </c>
    </row>
    <row r="16" customFormat="false" ht="15" hidden="false" customHeight="false" outlineLevel="0" collapsed="false">
      <c r="A16" s="14"/>
      <c r="B16" s="18" t="str">
        <f aca="false">IF(A16="","",INT((A16-Overview!$C$4)/7)+1)</f>
        <v/>
      </c>
      <c r="C16" s="14"/>
      <c r="D16" s="18" t="str">
        <f aca="false">IF(OR(C16="",C15=""),"",C16-C15)</f>
        <v/>
      </c>
      <c r="E16" s="18" t="str">
        <f aca="false">IF(C16="","",C16-$C$4)</f>
        <v/>
      </c>
    </row>
    <row r="17" customFormat="false" ht="15" hidden="false" customHeight="false" outlineLevel="0" collapsed="false">
      <c r="A17" s="14"/>
      <c r="B17" s="19" t="str">
        <f aca="false">IF(A17="","",INT((A17-Overview!$C$4)/7)+1)</f>
        <v/>
      </c>
      <c r="C17" s="14"/>
      <c r="D17" s="19" t="str">
        <f aca="false">IF(OR(C17="",C16=""),"",C17-C16)</f>
        <v/>
      </c>
      <c r="E17" s="19" t="str">
        <f aca="false">IF(C17="","",C17-$C$4)</f>
        <v/>
      </c>
    </row>
    <row r="18" customFormat="false" ht="15" hidden="false" customHeight="false" outlineLevel="0" collapsed="false">
      <c r="A18" s="14"/>
      <c r="B18" s="18" t="str">
        <f aca="false">IF(A18="","",INT((A18-Overview!$C$4)/7)+1)</f>
        <v/>
      </c>
      <c r="C18" s="14"/>
      <c r="D18" s="18" t="str">
        <f aca="false">IF(OR(C18="",C17=""),"",C18-C17)</f>
        <v/>
      </c>
      <c r="E18" s="18" t="str">
        <f aca="false">IF(C18="","",C18-$C$4)</f>
        <v/>
      </c>
    </row>
    <row r="19" customFormat="false" ht="15" hidden="false" customHeight="false" outlineLevel="0" collapsed="false">
      <c r="A19" s="14"/>
      <c r="B19" s="19" t="str">
        <f aca="false">IF(A19="","",INT((A19-Overview!$C$4)/7)+1)</f>
        <v/>
      </c>
      <c r="C19" s="14"/>
      <c r="D19" s="19" t="str">
        <f aca="false">IF(OR(C19="",C18=""),"",C19-C18)</f>
        <v/>
      </c>
      <c r="E19" s="19" t="str">
        <f aca="false">IF(C19="","",C19-$C$4)</f>
        <v/>
      </c>
    </row>
    <row r="20" customFormat="false" ht="15" hidden="false" customHeight="false" outlineLevel="0" collapsed="false">
      <c r="A20" s="14"/>
      <c r="B20" s="18" t="str">
        <f aca="false">IF(A20="","",INT((A20-Overview!$C$4)/7)+1)</f>
        <v/>
      </c>
      <c r="C20" s="14"/>
      <c r="D20" s="18" t="str">
        <f aca="false">IF(OR(C20="",C19=""),"",C20-C19)</f>
        <v/>
      </c>
      <c r="E20" s="18" t="str">
        <f aca="false">IF(C20="","",C20-$C$4)</f>
        <v/>
      </c>
    </row>
    <row r="21" customFormat="false" ht="15" hidden="false" customHeight="false" outlineLevel="0" collapsed="false">
      <c r="A21" s="14"/>
      <c r="B21" s="19" t="str">
        <f aca="false">IF(A21="","",INT((A21-Overview!$C$4)/7)+1)</f>
        <v/>
      </c>
      <c r="C21" s="14"/>
      <c r="D21" s="19" t="str">
        <f aca="false">IF(OR(C21="",C20=""),"",C21-C20)</f>
        <v/>
      </c>
      <c r="E21" s="19" t="str">
        <f aca="false">IF(C21="","",C21-$C$4)</f>
        <v/>
      </c>
    </row>
  </sheetData>
  <mergeCells count="1">
    <mergeCell ref="A1:E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2026-09-06T23:20:29Z</dcterms:created>
  <dc:creator>openpyxl</dc:creator>
  <dc:description/>
  <dc:language>en-US</dc:language>
  <cp:lastModifiedBy/>
  <dcterms:modified xsi:type="dcterms:W3CDTF">2026-09-06T23:20:29Z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